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mcinally\source\repos\MacAspWebMvc1-master\Content\docScoresheets\"/>
    </mc:Choice>
  </mc:AlternateContent>
  <xr:revisionPtr revIDLastSave="0" documentId="8_{3315FA52-9789-40B4-BDDB-C4C03FEB956B}" xr6:coauthVersionLast="47" xr6:coauthVersionMax="47" xr10:uidLastSave="{00000000-0000-0000-0000-000000000000}"/>
  <bookViews>
    <workbookView xWindow="-120" yWindow="-120" windowWidth="29040" windowHeight="15720" xr2:uid="{0C90A583-1CA8-422F-8BB4-8AD5A4A73712}"/>
  </bookViews>
  <sheets>
    <sheet name="Sheet1" sheetId="1" r:id="rId1"/>
  </sheets>
  <definedNames>
    <definedName name="roundfour">Sheet1!$L$13:$Q$13</definedName>
    <definedName name="roundone">Sheet1!$E$13:$J$13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 l="1"/>
  <c r="Q19" i="1"/>
  <c r="T19" i="1" s="1"/>
  <c r="Q18" i="1"/>
  <c r="Q17" i="1"/>
  <c r="Q16" i="1"/>
  <c r="Q15" i="1"/>
  <c r="Q14" i="1"/>
  <c r="T14" i="1" s="1"/>
  <c r="Q13" i="1"/>
  <c r="Q12" i="1"/>
  <c r="J20" i="1"/>
  <c r="T20" i="1" s="1"/>
  <c r="J19" i="1"/>
  <c r="J18" i="1"/>
  <c r="J17" i="1"/>
  <c r="J16" i="1"/>
  <c r="J15" i="1"/>
  <c r="J14" i="1"/>
  <c r="J13" i="1"/>
  <c r="J12" i="1"/>
  <c r="W8" i="1"/>
  <c r="S20" i="1"/>
  <c r="S19" i="1"/>
  <c r="S18" i="1"/>
  <c r="S17" i="1"/>
  <c r="S16" i="1"/>
  <c r="S15" i="1"/>
  <c r="S14" i="1"/>
  <c r="S13" i="1"/>
  <c r="S12" i="1"/>
  <c r="R20" i="1"/>
  <c r="R17" i="1"/>
  <c r="R14" i="1"/>
  <c r="R19" i="1"/>
  <c r="R18" i="1"/>
  <c r="R16" i="1"/>
  <c r="R15" i="1"/>
  <c r="R13" i="1"/>
  <c r="R12" i="1"/>
  <c r="T17" i="1" l="1"/>
  <c r="S21" i="1"/>
  <c r="T18" i="1"/>
  <c r="R21" i="1"/>
  <c r="T13" i="1"/>
  <c r="T15" i="1"/>
  <c r="T12" i="1"/>
  <c r="T16" i="1"/>
  <c r="T21" i="1" l="1"/>
  <c r="U12" i="1"/>
  <c r="U13" i="1" s="1"/>
  <c r="U14" i="1" s="1"/>
  <c r="U15" i="1" s="1"/>
  <c r="U16" i="1" s="1"/>
  <c r="U17" i="1" s="1"/>
  <c r="U18" i="1" s="1"/>
  <c r="U19" i="1" s="1"/>
  <c r="U20" i="1" s="1"/>
</calcChain>
</file>

<file path=xl/sharedStrings.xml><?xml version="1.0" encoding="utf-8"?>
<sst xmlns="http://schemas.openxmlformats.org/spreadsheetml/2006/main" count="33" uniqueCount="26">
  <si>
    <t xml:space="preserve"> </t>
  </si>
  <si>
    <t>Name:</t>
  </si>
  <si>
    <t xml:space="preserve">Bow Style:   </t>
  </si>
  <si>
    <t xml:space="preserve">Age/Sex: </t>
  </si>
  <si>
    <t>Club:</t>
  </si>
  <si>
    <t xml:space="preserve">  Target:  </t>
  </si>
  <si>
    <t xml:space="preserve">  Date: </t>
  </si>
  <si>
    <t>Judge</t>
  </si>
  <si>
    <t>E/T</t>
  </si>
  <si>
    <t>Hits</t>
  </si>
  <si>
    <t>Gold</t>
  </si>
  <si>
    <r>
      <t>Σ</t>
    </r>
    <r>
      <rPr>
        <b/>
        <vertAlign val="superscript"/>
        <sz val="11"/>
        <color rgb="FF000000"/>
        <rFont val="Calibri"/>
        <family val="2"/>
        <scheme val="minor"/>
      </rPr>
      <t>E/T</t>
    </r>
  </si>
  <si>
    <t>Cum</t>
  </si>
  <si>
    <t xml:space="preserve">           </t>
  </si>
  <si>
    <t xml:space="preserve">   </t>
  </si>
  <si>
    <t>Totals</t>
  </si>
  <si>
    <t>Archery GB Progression Awards</t>
  </si>
  <si>
    <t>To claim awards, archers must achieve the scores shown in the Archery GB progress Awards chart.​ £3 per Badge.</t>
  </si>
  <si>
    <t>There are five Archery GB Progress Awards badges which are awarded in sequence of white – black – blue – red – gold. The Badges are open to all of the club’s junior and adult archers who submit THREE qualifying scores to the Records Oficer and that the scores are shot in  accordance to the following rules:</t>
  </si>
  <si>
    <t>Shooting may be indoors or outdoors.</t>
  </si>
  <si>
    <t>The archer must shoot 36 arrows in a single session.</t>
  </si>
  <si>
    <t>More than one round can be shot in the same session/day.</t>
  </si>
  <si>
    <t>6 ‘sighter’ arrows are allowed per session.</t>
  </si>
  <si>
    <t>A club scoresheet must be completed accurately and submitted to the Records Officer. The scoresheet needs to give the archer’s first name and surname, bow type, the distance shot and the date. All scores, hits and golds must be recorded and totalled, with the scoresheet agreed and countersigned by an experienced (adult) club member.</t>
  </si>
  <si>
    <t>Indoors/Outdoors</t>
  </si>
  <si>
    <t>Distance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</si>
</sst>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scheme val="minor"/>
    </font>
    <font>
      <sz val="20"/>
      <color rgb="FF000000"/>
      <name val="Calibri"/>
      <family val="2"/>
      <scheme val="minor"/>
    </font>
    <font>
      <sz val="9"/>
      <color rgb="FF000000"/>
      <name val="Calibri"/>
      <family val="2"/>
      <scheme val="minor"/>
    </font>
    <font>
      <b/>
      <sz val="11"/>
      <color rgb="FF000000"/>
      <name val="Calibri"/>
      <family val="2"/>
      <scheme val="minor"/>
    </font>
    <font>
      <b/>
      <vertAlign val="superscript"/>
      <sz val="11"/>
      <color rgb="FF000000"/>
      <name val="Calibri"/>
      <family val="2"/>
      <scheme val="minor"/>
    </font>
    <font>
      <sz val="4"/>
      <color rgb="FF000000"/>
      <name val="Calibri"/>
      <family val="2"/>
      <scheme val="minor"/>
    </font>
    <font>
      <sz val="12"/>
      <color rgb="FF000000"/>
      <name val="Ubuntu"/>
      <family val="2"/>
    </font>
    <font>
      <sz val="12"/>
      <color theme="1" tint="0.249977111117893"/>
      <name val="Ubuntu"/>
      <family val="2"/>
    </font>
    <font>
      <sz val="9"/>
      <color theme="1"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ADADB"/>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indexed="64"/>
      </left>
      <right style="medium">
        <color rgb="FF000000"/>
      </right>
      <top/>
      <bottom/>
      <diagonal/>
    </border>
    <border>
      <left/>
      <right style="medium">
        <color indexed="64"/>
      </right>
      <top/>
      <bottom/>
      <diagonal/>
    </border>
    <border>
      <left style="medium">
        <color rgb="FF000000"/>
      </left>
      <right style="medium">
        <color rgb="FF000000"/>
      </right>
      <top/>
      <bottom style="medium">
        <color rgb="FF000000"/>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7">
    <xf numFmtId="0" fontId="0" fillId="0" borderId="0" xfId="0"/>
    <xf numFmtId="0" fontId="0" fillId="2" borderId="0" xfId="0" applyFill="1"/>
    <xf numFmtId="0" fontId="2" fillId="2" borderId="0" xfId="0" applyFont="1" applyFill="1" applyAlignment="1">
      <alignment horizontal="left" vertical="center" indent="15"/>
    </xf>
    <xf numFmtId="0" fontId="3" fillId="2" borderId="0" xfId="0" applyFont="1" applyFill="1" applyAlignment="1">
      <alignment vertical="center"/>
    </xf>
    <xf numFmtId="0" fontId="4" fillId="2" borderId="0" xfId="0" applyFont="1" applyFill="1" applyAlignment="1">
      <alignment horizontal="left" vertical="center" indent="4"/>
    </xf>
    <xf numFmtId="0" fontId="4" fillId="2"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2" borderId="0" xfId="0" applyFill="1" applyAlignment="1">
      <alignment vertical="top" wrapText="1"/>
    </xf>
    <xf numFmtId="0" fontId="5" fillId="3" borderId="12" xfId="0" applyFont="1" applyFill="1" applyBorder="1" applyAlignment="1">
      <alignment horizontal="center" vertical="center" wrapText="1"/>
    </xf>
    <xf numFmtId="0" fontId="0" fillId="0" borderId="0" xfId="0" applyAlignment="1">
      <alignment vertical="top"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 fillId="2" borderId="0" xfId="0" applyFont="1" applyFill="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3" borderId="28"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3" borderId="33"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3" borderId="3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0" xfId="0" applyFont="1" applyAlignment="1">
      <alignment horizontal="center" vertical="center" wrapText="1"/>
    </xf>
    <xf numFmtId="0" fontId="2"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2" borderId="0" xfId="0" applyFill="1" applyAlignment="1">
      <alignment horizontal="center" vertical="top"/>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2" borderId="40" xfId="0" applyFill="1" applyBorder="1" applyAlignment="1">
      <alignment horizontal="center"/>
    </xf>
    <xf numFmtId="0" fontId="0" fillId="2" borderId="42" xfId="0" applyFill="1" applyBorder="1" applyAlignment="1">
      <alignment horizontal="center"/>
    </xf>
    <xf numFmtId="0" fontId="0" fillId="3" borderId="40" xfId="0" applyFill="1" applyBorder="1" applyAlignment="1">
      <alignment horizontal="center"/>
    </xf>
    <xf numFmtId="0" fontId="0" fillId="3" borderId="42" xfId="0" applyFill="1" applyBorder="1" applyAlignment="1">
      <alignment horizontal="center"/>
    </xf>
    <xf numFmtId="0" fontId="1" fillId="3" borderId="40" xfId="0" applyFont="1" applyFill="1" applyBorder="1" applyAlignment="1">
      <alignment horizontal="left"/>
    </xf>
    <xf numFmtId="0" fontId="1" fillId="3" borderId="42" xfId="0" applyFont="1" applyFill="1" applyBorder="1" applyAlignment="1">
      <alignment horizontal="left"/>
    </xf>
    <xf numFmtId="0" fontId="0" fillId="2" borderId="43" xfId="0" applyFill="1" applyBorder="1" applyAlignment="1">
      <alignment horizontal="center"/>
    </xf>
    <xf numFmtId="0" fontId="0" fillId="3" borderId="43" xfId="0" applyFill="1" applyBorder="1" applyAlignment="1">
      <alignment horizontal="center"/>
    </xf>
    <xf numFmtId="0" fontId="1" fillId="3" borderId="43" xfId="0" applyFont="1" applyFill="1" applyBorder="1" applyAlignment="1">
      <alignment horizontal="left"/>
    </xf>
    <xf numFmtId="0" fontId="0" fillId="3" borderId="14" xfId="0" applyFill="1" applyBorder="1" applyAlignment="1">
      <alignment horizontal="center"/>
    </xf>
    <xf numFmtId="0" fontId="0" fillId="3" borderId="7" xfId="0" applyFill="1" applyBorder="1" applyAlignment="1">
      <alignment horizontal="center"/>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3E3A-CF5F-45D1-96B8-06F0D349C30B}">
  <dimension ref="B2:W32"/>
  <sheetViews>
    <sheetView tabSelected="1" topLeftCell="A5" workbookViewId="0">
      <selection activeCell="C25" sqref="C25:U25"/>
    </sheetView>
  </sheetViews>
  <sheetFormatPr defaultRowHeight="15" x14ac:dyDescent="0.25"/>
  <cols>
    <col min="1" max="1" width="3.5703125" style="1" customWidth="1"/>
    <col min="2" max="2" width="4.7109375" style="1" customWidth="1"/>
    <col min="3" max="16384" width="9.140625" style="1"/>
  </cols>
  <sheetData>
    <row r="2" spans="2:23" x14ac:dyDescent="0.25">
      <c r="C2" s="2"/>
    </row>
    <row r="3" spans="2:23" ht="26.25" x14ac:dyDescent="0.25">
      <c r="C3" s="3" t="s">
        <v>16</v>
      </c>
    </row>
    <row r="4" spans="2:23" ht="27" thickBot="1" x14ac:dyDescent="0.3">
      <c r="C4" s="3"/>
    </row>
    <row r="5" spans="2:23" ht="15.75" thickBot="1" x14ac:dyDescent="0.3">
      <c r="C5" s="4" t="s">
        <v>0</v>
      </c>
      <c r="D5" s="71" t="s">
        <v>24</v>
      </c>
      <c r="E5" s="72"/>
      <c r="F5" s="72"/>
      <c r="G5" s="67"/>
      <c r="H5" s="68"/>
      <c r="I5" s="73"/>
      <c r="J5" s="71" t="s">
        <v>25</v>
      </c>
      <c r="K5" s="72"/>
      <c r="L5" s="75"/>
      <c r="M5" s="67"/>
      <c r="N5" s="68"/>
      <c r="O5" s="68"/>
      <c r="P5" s="68"/>
      <c r="Q5" s="69"/>
      <c r="R5" s="70"/>
      <c r="S5" s="70"/>
      <c r="T5" s="70"/>
      <c r="U5" s="74"/>
    </row>
    <row r="6" spans="2:23" ht="15" customHeight="1" x14ac:dyDescent="0.25">
      <c r="C6" s="5" t="s">
        <v>0</v>
      </c>
      <c r="D6" s="20" t="s">
        <v>1</v>
      </c>
      <c r="E6" s="63"/>
      <c r="F6" s="64"/>
      <c r="G6" s="64"/>
      <c r="H6" s="64"/>
      <c r="I6" s="65"/>
      <c r="J6" s="20" t="s">
        <v>2</v>
      </c>
      <c r="K6" s="63"/>
      <c r="L6" s="64"/>
      <c r="M6" s="64"/>
      <c r="N6" s="64"/>
      <c r="O6" s="64"/>
      <c r="P6" s="65"/>
      <c r="Q6" s="20" t="s">
        <v>3</v>
      </c>
      <c r="R6" s="64"/>
      <c r="S6" s="64"/>
      <c r="T6" s="64"/>
      <c r="U6" s="66"/>
    </row>
    <row r="7" spans="2:23" ht="15.75" thickBot="1" x14ac:dyDescent="0.3">
      <c r="C7" s="5" t="s">
        <v>0</v>
      </c>
      <c r="D7" s="11"/>
      <c r="E7" s="12"/>
      <c r="F7" s="13"/>
      <c r="G7" s="13"/>
      <c r="H7" s="13"/>
      <c r="I7" s="14"/>
      <c r="J7" s="11"/>
      <c r="K7" s="12"/>
      <c r="L7" s="13"/>
      <c r="M7" s="13"/>
      <c r="N7" s="13"/>
      <c r="O7" s="13"/>
      <c r="P7" s="14"/>
      <c r="Q7" s="11"/>
      <c r="R7" s="15"/>
      <c r="S7" s="15"/>
      <c r="T7" s="15"/>
      <c r="U7" s="16"/>
    </row>
    <row r="8" spans="2:23" ht="15" customHeight="1" x14ac:dyDescent="0.25">
      <c r="C8" s="17"/>
      <c r="D8" s="18" t="s">
        <v>4</v>
      </c>
      <c r="E8" s="6"/>
      <c r="F8" s="7"/>
      <c r="G8" s="7"/>
      <c r="H8" s="7"/>
      <c r="I8" s="8"/>
      <c r="J8" s="18" t="s">
        <v>5</v>
      </c>
      <c r="K8" s="6"/>
      <c r="L8" s="7"/>
      <c r="M8" s="7"/>
      <c r="N8" s="7"/>
      <c r="O8" s="7"/>
      <c r="P8" s="8"/>
      <c r="Q8" s="18" t="s">
        <v>6</v>
      </c>
      <c r="R8" s="9"/>
      <c r="S8" s="9"/>
      <c r="T8" s="9"/>
      <c r="U8" s="10"/>
      <c r="W8" s="1">
        <f>COUNTIF(D12:I12,"x")</f>
        <v>0</v>
      </c>
    </row>
    <row r="9" spans="2:23" ht="15.75" thickBot="1" x14ac:dyDescent="0.3">
      <c r="C9" s="19"/>
      <c r="D9" s="20"/>
      <c r="E9" s="12"/>
      <c r="F9" s="13"/>
      <c r="G9" s="13"/>
      <c r="H9" s="13"/>
      <c r="I9" s="14"/>
      <c r="J9" s="21"/>
      <c r="K9" s="12"/>
      <c r="L9" s="13"/>
      <c r="M9" s="13"/>
      <c r="N9" s="13"/>
      <c r="O9" s="13"/>
      <c r="P9" s="14"/>
      <c r="Q9" s="21"/>
      <c r="R9" s="15"/>
      <c r="S9" s="15"/>
      <c r="T9" s="15"/>
      <c r="U9" s="16"/>
    </row>
    <row r="10" spans="2:23" x14ac:dyDescent="0.25">
      <c r="C10" s="22" t="s">
        <v>7</v>
      </c>
      <c r="D10" s="23"/>
      <c r="E10" s="24"/>
      <c r="F10" s="24"/>
      <c r="G10" s="24"/>
      <c r="H10" s="24"/>
      <c r="I10" s="25"/>
      <c r="J10" s="26" t="s">
        <v>8</v>
      </c>
      <c r="K10" s="27"/>
      <c r="L10" s="28"/>
      <c r="M10" s="28"/>
      <c r="N10" s="28"/>
      <c r="O10" s="28"/>
      <c r="P10" s="29"/>
      <c r="Q10" s="30" t="s">
        <v>8</v>
      </c>
      <c r="R10" s="31" t="s">
        <v>9</v>
      </c>
      <c r="S10" s="31" t="s">
        <v>10</v>
      </c>
      <c r="T10" s="31" t="s">
        <v>11</v>
      </c>
      <c r="U10" s="31" t="s">
        <v>12</v>
      </c>
    </row>
    <row r="11" spans="2:23" ht="15.75" thickBot="1" x14ac:dyDescent="0.3">
      <c r="C11" s="32"/>
      <c r="D11" s="27"/>
      <c r="E11" s="28"/>
      <c r="F11" s="28"/>
      <c r="G11" s="28"/>
      <c r="H11" s="28"/>
      <c r="I11" s="33"/>
      <c r="J11" s="29"/>
      <c r="K11" s="27"/>
      <c r="L11" s="28"/>
      <c r="M11" s="28"/>
      <c r="N11" s="28"/>
      <c r="O11" s="28"/>
      <c r="P11" s="29"/>
      <c r="Q11" s="30"/>
      <c r="R11" s="34"/>
      <c r="S11" s="34"/>
      <c r="T11" s="30"/>
      <c r="U11" s="30"/>
    </row>
    <row r="12" spans="2:23" x14ac:dyDescent="0.25">
      <c r="B12" s="35">
        <v>1</v>
      </c>
      <c r="C12" s="36"/>
      <c r="D12" s="37"/>
      <c r="E12" s="38"/>
      <c r="F12" s="38"/>
      <c r="G12" s="38"/>
      <c r="H12" s="38"/>
      <c r="I12" s="39"/>
      <c r="J12" s="40">
        <f>SUM(D12:I12) + (COUNTIF(D12:I12,"x")*10 )</f>
        <v>0</v>
      </c>
      <c r="K12" s="36"/>
      <c r="L12" s="38"/>
      <c r="M12" s="38"/>
      <c r="N12" s="38"/>
      <c r="O12" s="38"/>
      <c r="P12" s="39"/>
      <c r="Q12" s="40">
        <f>SUM(K12:P12) + (COUNTIF(K12:P12,"x")*10 )</f>
        <v>0</v>
      </c>
      <c r="R12" s="40">
        <f>COUNTA(D12:I12,K12:P12) - COUNTIF(D12:I12,"m*")- COUNTIF(K12:P12,"m*")</f>
        <v>0</v>
      </c>
      <c r="S12" s="40">
        <f>COUNTIF(D12:I12,"&gt;8") + COUNTIF(K12:P12,"&gt;8")+COUNTIF(D12:I12,"x") + COUNTIF(K12:P12,"x")</f>
        <v>0</v>
      </c>
      <c r="T12" s="40">
        <f>Q12+J12</f>
        <v>0</v>
      </c>
      <c r="U12" s="40">
        <f>T12</f>
        <v>0</v>
      </c>
    </row>
    <row r="13" spans="2:23" x14ac:dyDescent="0.25">
      <c r="B13" s="35"/>
      <c r="C13" s="41"/>
      <c r="D13" s="42"/>
      <c r="E13" s="43"/>
      <c r="F13" s="43"/>
      <c r="G13" s="43"/>
      <c r="H13" s="43"/>
      <c r="I13" s="44"/>
      <c r="J13" s="45">
        <f t="shared" ref="J13:J20" si="0">SUM(D13:I13) + (COUNTIF(D13:I13,"x")*10 )</f>
        <v>0</v>
      </c>
      <c r="K13" s="41"/>
      <c r="L13" s="43"/>
      <c r="M13" s="43"/>
      <c r="N13" s="43"/>
      <c r="O13" s="43"/>
      <c r="P13" s="44"/>
      <c r="Q13" s="45">
        <f t="shared" ref="Q13:Q20" si="1">SUM(K13:P13) + (COUNTIF(K13:P13,"x")*10 )</f>
        <v>0</v>
      </c>
      <c r="R13" s="45">
        <f t="shared" ref="R13:R19" si="2">COUNTA(D13:I13,K13:P13) - COUNTIF(D13:I13,"m*")- COUNTIF(K13:P13,"m*")</f>
        <v>0</v>
      </c>
      <c r="S13" s="45">
        <f t="shared" ref="S13:S20" si="3">COUNTIF(D13:I13,"&gt;8") + COUNTIF(K13:P13,"&gt;8")+COUNTIF(D13:I13,"x") + COUNTIF(K13:P13,"x")</f>
        <v>0</v>
      </c>
      <c r="T13" s="45">
        <f t="shared" ref="T13:T20" si="4">Q13+J13</f>
        <v>0</v>
      </c>
      <c r="U13" s="45">
        <f>T13+U12</f>
        <v>0</v>
      </c>
    </row>
    <row r="14" spans="2:23" ht="15.75" thickBot="1" x14ac:dyDescent="0.3">
      <c r="B14" s="35"/>
      <c r="C14" s="46"/>
      <c r="D14" s="47"/>
      <c r="E14" s="48"/>
      <c r="F14" s="48"/>
      <c r="G14" s="48"/>
      <c r="H14" s="48"/>
      <c r="I14" s="49"/>
      <c r="J14" s="50">
        <f t="shared" si="0"/>
        <v>0</v>
      </c>
      <c r="K14" s="41"/>
      <c r="L14" s="43"/>
      <c r="M14" s="43"/>
      <c r="N14" s="43"/>
      <c r="O14" s="43"/>
      <c r="P14" s="44"/>
      <c r="Q14" s="45">
        <f t="shared" si="1"/>
        <v>0</v>
      </c>
      <c r="R14" s="50">
        <f>COUNTA(D14:I14,K14:P14) - COUNTIF(D14:I14,"m*")- COUNTIF(K14:P14,"m*")</f>
        <v>0</v>
      </c>
      <c r="S14" s="50">
        <f t="shared" si="3"/>
        <v>0</v>
      </c>
      <c r="T14" s="50">
        <f t="shared" si="4"/>
        <v>0</v>
      </c>
      <c r="U14" s="50">
        <f t="shared" ref="U14:U20" si="5">T14+U13</f>
        <v>0</v>
      </c>
    </row>
    <row r="15" spans="2:23" x14ac:dyDescent="0.25">
      <c r="B15" s="35">
        <v>2</v>
      </c>
      <c r="C15" s="36"/>
      <c r="D15" s="37"/>
      <c r="E15" s="38"/>
      <c r="F15" s="38"/>
      <c r="G15" s="38"/>
      <c r="H15" s="38"/>
      <c r="I15" s="39"/>
      <c r="J15" s="40">
        <f t="shared" si="0"/>
        <v>0</v>
      </c>
      <c r="K15" s="36"/>
      <c r="L15" s="38"/>
      <c r="M15" s="38"/>
      <c r="N15" s="38"/>
      <c r="O15" s="38"/>
      <c r="P15" s="39"/>
      <c r="Q15" s="40">
        <f t="shared" si="1"/>
        <v>0</v>
      </c>
      <c r="R15" s="40">
        <f t="shared" si="2"/>
        <v>0</v>
      </c>
      <c r="S15" s="40">
        <f t="shared" si="3"/>
        <v>0</v>
      </c>
      <c r="T15" s="40">
        <f t="shared" si="4"/>
        <v>0</v>
      </c>
      <c r="U15" s="40">
        <f t="shared" si="5"/>
        <v>0</v>
      </c>
    </row>
    <row r="16" spans="2:23" x14ac:dyDescent="0.25">
      <c r="B16" s="35"/>
      <c r="C16" s="41"/>
      <c r="D16" s="42"/>
      <c r="E16" s="43"/>
      <c r="F16" s="43"/>
      <c r="G16" s="43"/>
      <c r="H16" s="43"/>
      <c r="I16" s="44"/>
      <c r="J16" s="45">
        <f t="shared" si="0"/>
        <v>0</v>
      </c>
      <c r="K16" s="41"/>
      <c r="L16" s="43"/>
      <c r="M16" s="43"/>
      <c r="N16" s="43"/>
      <c r="O16" s="43"/>
      <c r="P16" s="44"/>
      <c r="Q16" s="45">
        <f t="shared" si="1"/>
        <v>0</v>
      </c>
      <c r="R16" s="45">
        <f t="shared" si="2"/>
        <v>0</v>
      </c>
      <c r="S16" s="45">
        <f t="shared" si="3"/>
        <v>0</v>
      </c>
      <c r="T16" s="45">
        <f t="shared" si="4"/>
        <v>0</v>
      </c>
      <c r="U16" s="45">
        <f t="shared" si="5"/>
        <v>0</v>
      </c>
    </row>
    <row r="17" spans="2:21" ht="15.75" thickBot="1" x14ac:dyDescent="0.3">
      <c r="B17" s="35"/>
      <c r="C17" s="46"/>
      <c r="D17" s="47"/>
      <c r="E17" s="48"/>
      <c r="F17" s="48"/>
      <c r="G17" s="48"/>
      <c r="H17" s="48"/>
      <c r="I17" s="49"/>
      <c r="J17" s="50">
        <f t="shared" si="0"/>
        <v>0</v>
      </c>
      <c r="K17" s="41"/>
      <c r="L17" s="43"/>
      <c r="M17" s="43"/>
      <c r="N17" s="43"/>
      <c r="O17" s="43"/>
      <c r="P17" s="44"/>
      <c r="Q17" s="45">
        <f t="shared" si="1"/>
        <v>0</v>
      </c>
      <c r="R17" s="50">
        <f>COUNTA(D17:I17,K17:P17) - COUNTIF(D17:I17,"m*")- COUNTIF(K17:P17,"m*")</f>
        <v>0</v>
      </c>
      <c r="S17" s="50">
        <f t="shared" si="3"/>
        <v>0</v>
      </c>
      <c r="T17" s="50">
        <f t="shared" si="4"/>
        <v>0</v>
      </c>
      <c r="U17" s="50">
        <f t="shared" si="5"/>
        <v>0</v>
      </c>
    </row>
    <row r="18" spans="2:21" x14ac:dyDescent="0.25">
      <c r="B18" s="35">
        <v>3</v>
      </c>
      <c r="C18" s="36"/>
      <c r="D18" s="37"/>
      <c r="E18" s="38"/>
      <c r="F18" s="38"/>
      <c r="G18" s="38"/>
      <c r="H18" s="38"/>
      <c r="I18" s="39"/>
      <c r="J18" s="40">
        <f t="shared" si="0"/>
        <v>0</v>
      </c>
      <c r="K18" s="78"/>
      <c r="L18" s="79"/>
      <c r="M18" s="79"/>
      <c r="N18" s="79"/>
      <c r="O18" s="79"/>
      <c r="P18" s="80"/>
      <c r="Q18" s="40">
        <f t="shared" si="1"/>
        <v>0</v>
      </c>
      <c r="R18" s="40">
        <f t="shared" si="2"/>
        <v>0</v>
      </c>
      <c r="S18" s="40">
        <f t="shared" si="3"/>
        <v>0</v>
      </c>
      <c r="T18" s="40">
        <f t="shared" si="4"/>
        <v>0</v>
      </c>
      <c r="U18" s="40">
        <f t="shared" si="5"/>
        <v>0</v>
      </c>
    </row>
    <row r="19" spans="2:21" x14ac:dyDescent="0.25">
      <c r="B19" s="35"/>
      <c r="C19" s="41"/>
      <c r="D19" s="42"/>
      <c r="E19" s="43"/>
      <c r="F19" s="43"/>
      <c r="G19" s="43"/>
      <c r="H19" s="43"/>
      <c r="I19" s="44"/>
      <c r="J19" s="45">
        <f t="shared" si="0"/>
        <v>0</v>
      </c>
      <c r="K19" s="81"/>
      <c r="L19" s="82"/>
      <c r="M19" s="82"/>
      <c r="N19" s="82"/>
      <c r="O19" s="82"/>
      <c r="P19" s="83"/>
      <c r="Q19" s="45">
        <f t="shared" si="1"/>
        <v>0</v>
      </c>
      <c r="R19" s="45">
        <f t="shared" si="2"/>
        <v>0</v>
      </c>
      <c r="S19" s="45">
        <f t="shared" si="3"/>
        <v>0</v>
      </c>
      <c r="T19" s="45">
        <f t="shared" si="4"/>
        <v>0</v>
      </c>
      <c r="U19" s="45">
        <f t="shared" si="5"/>
        <v>0</v>
      </c>
    </row>
    <row r="20" spans="2:21" ht="15.75" thickBot="1" x14ac:dyDescent="0.3">
      <c r="B20" s="35"/>
      <c r="C20" s="46"/>
      <c r="D20" s="47"/>
      <c r="E20" s="48"/>
      <c r="F20" s="48"/>
      <c r="G20" s="48"/>
      <c r="H20" s="48"/>
      <c r="I20" s="49"/>
      <c r="J20" s="50">
        <f t="shared" si="0"/>
        <v>0</v>
      </c>
      <c r="K20" s="84"/>
      <c r="L20" s="85"/>
      <c r="M20" s="85"/>
      <c r="N20" s="85"/>
      <c r="O20" s="85"/>
      <c r="P20" s="86"/>
      <c r="Q20" s="50">
        <f t="shared" si="1"/>
        <v>0</v>
      </c>
      <c r="R20" s="50">
        <f>COUNTA(D20:I20,K20:P20) - COUNTIF(D20:I20,"m*")- COUNTIF(K20:P20,"m*")</f>
        <v>0</v>
      </c>
      <c r="S20" s="50">
        <f t="shared" si="3"/>
        <v>0</v>
      </c>
      <c r="T20" s="50">
        <f t="shared" si="4"/>
        <v>0</v>
      </c>
      <c r="U20" s="50">
        <f t="shared" si="5"/>
        <v>0</v>
      </c>
    </row>
    <row r="21" spans="2:21" ht="15.75" thickBot="1" x14ac:dyDescent="0.3">
      <c r="C21" s="5" t="s">
        <v>0</v>
      </c>
      <c r="D21" s="5" t="s">
        <v>0</v>
      </c>
      <c r="E21" s="51" t="s">
        <v>13</v>
      </c>
      <c r="F21" s="51"/>
      <c r="G21" s="51"/>
      <c r="H21" s="51"/>
      <c r="I21" s="51"/>
      <c r="J21" s="51"/>
      <c r="K21" s="51" t="s">
        <v>14</v>
      </c>
      <c r="L21" s="51"/>
      <c r="M21" s="51" t="s">
        <v>14</v>
      </c>
      <c r="N21" s="52"/>
      <c r="O21" s="53" t="s">
        <v>15</v>
      </c>
      <c r="P21" s="54"/>
      <c r="Q21" s="55"/>
      <c r="R21" s="76">
        <f>SUM(R12:R20)</f>
        <v>0</v>
      </c>
      <c r="S21" s="77">
        <f>SUM(S12:S20)</f>
        <v>0</v>
      </c>
      <c r="T21" s="76">
        <f>SUM(T12:T20)</f>
        <v>0</v>
      </c>
      <c r="U21" s="56" t="s">
        <v>0</v>
      </c>
    </row>
    <row r="22" spans="2:21" x14ac:dyDescent="0.25">
      <c r="C22" s="57"/>
    </row>
    <row r="23" spans="2:21" x14ac:dyDescent="0.25">
      <c r="C23" s="58"/>
    </row>
    <row r="24" spans="2:21" x14ac:dyDescent="0.25">
      <c r="C24" s="59"/>
    </row>
    <row r="25" spans="2:21" ht="54" customHeight="1" x14ac:dyDescent="0.25">
      <c r="C25" s="61" t="s">
        <v>18</v>
      </c>
      <c r="D25" s="61"/>
      <c r="E25" s="61"/>
      <c r="F25" s="61"/>
      <c r="G25" s="61"/>
      <c r="H25" s="61"/>
      <c r="I25" s="61"/>
      <c r="J25" s="61"/>
      <c r="K25" s="61"/>
      <c r="L25" s="61"/>
      <c r="M25" s="61"/>
      <c r="N25" s="61"/>
      <c r="O25" s="61"/>
      <c r="P25" s="61"/>
      <c r="Q25" s="61"/>
      <c r="R25" s="61"/>
      <c r="S25" s="61"/>
      <c r="T25" s="61"/>
      <c r="U25" s="61"/>
    </row>
    <row r="26" spans="2:21" ht="17.25" customHeight="1" x14ac:dyDescent="0.25">
      <c r="B26" s="62">
        <v>1</v>
      </c>
      <c r="C26" s="60" t="s">
        <v>19</v>
      </c>
      <c r="D26" s="60"/>
      <c r="E26" s="60"/>
      <c r="F26" s="60"/>
      <c r="G26" s="60"/>
      <c r="H26" s="60"/>
      <c r="I26" s="60"/>
      <c r="J26" s="60"/>
      <c r="K26" s="60"/>
      <c r="L26" s="60"/>
      <c r="M26" s="60"/>
      <c r="N26" s="60"/>
      <c r="O26" s="60"/>
      <c r="P26" s="60"/>
      <c r="Q26" s="60"/>
      <c r="R26" s="60"/>
      <c r="S26" s="60"/>
      <c r="T26" s="60"/>
      <c r="U26" s="60"/>
    </row>
    <row r="27" spans="2:21" ht="16.5" x14ac:dyDescent="0.25">
      <c r="B27" s="62">
        <v>2</v>
      </c>
      <c r="C27" s="60" t="s">
        <v>20</v>
      </c>
      <c r="D27" s="60"/>
      <c r="E27" s="60"/>
      <c r="F27" s="60"/>
      <c r="G27" s="60"/>
      <c r="H27" s="60"/>
      <c r="I27" s="60"/>
      <c r="J27" s="60"/>
      <c r="K27" s="60"/>
      <c r="L27" s="60"/>
      <c r="M27" s="60"/>
      <c r="N27" s="60"/>
      <c r="O27" s="60"/>
      <c r="P27" s="60"/>
      <c r="Q27" s="60"/>
      <c r="R27" s="60"/>
      <c r="S27" s="60"/>
      <c r="T27" s="60"/>
      <c r="U27" s="60"/>
    </row>
    <row r="28" spans="2:21" ht="16.5" x14ac:dyDescent="0.25">
      <c r="B28" s="62">
        <v>3</v>
      </c>
      <c r="C28" s="60" t="s">
        <v>21</v>
      </c>
      <c r="D28" s="60"/>
      <c r="E28" s="60"/>
      <c r="F28" s="60"/>
      <c r="G28" s="60"/>
      <c r="H28" s="60"/>
      <c r="I28" s="60"/>
      <c r="J28" s="60"/>
      <c r="K28" s="60"/>
      <c r="L28" s="60"/>
      <c r="M28" s="60"/>
      <c r="N28" s="60"/>
      <c r="O28" s="60"/>
      <c r="P28" s="60"/>
      <c r="Q28" s="60"/>
      <c r="R28" s="60"/>
      <c r="S28" s="60"/>
      <c r="T28" s="60"/>
      <c r="U28" s="60"/>
    </row>
    <row r="29" spans="2:21" ht="16.5" x14ac:dyDescent="0.25">
      <c r="B29" s="62">
        <v>4</v>
      </c>
      <c r="C29" s="60" t="s">
        <v>22</v>
      </c>
      <c r="D29" s="60"/>
      <c r="E29" s="60"/>
      <c r="F29" s="60"/>
      <c r="G29" s="60"/>
      <c r="H29" s="60"/>
      <c r="I29" s="60"/>
      <c r="J29" s="60"/>
      <c r="K29" s="60"/>
      <c r="L29" s="60"/>
      <c r="M29" s="60"/>
      <c r="N29" s="60"/>
      <c r="O29" s="60"/>
      <c r="P29" s="60"/>
      <c r="Q29" s="60"/>
      <c r="R29" s="60"/>
      <c r="S29" s="60"/>
      <c r="T29" s="60"/>
      <c r="U29" s="60"/>
    </row>
    <row r="30" spans="2:21" ht="53.25" customHeight="1" x14ac:dyDescent="0.25">
      <c r="B30" s="62">
        <v>5</v>
      </c>
      <c r="C30" s="60" t="s">
        <v>23</v>
      </c>
      <c r="D30" s="60"/>
      <c r="E30" s="60"/>
      <c r="F30" s="60"/>
      <c r="G30" s="60"/>
      <c r="H30" s="60"/>
      <c r="I30" s="60"/>
      <c r="J30" s="60"/>
      <c r="K30" s="60"/>
      <c r="L30" s="60"/>
      <c r="M30" s="60"/>
      <c r="N30" s="60"/>
      <c r="O30" s="60"/>
      <c r="P30" s="60"/>
      <c r="Q30" s="60"/>
      <c r="R30" s="60"/>
      <c r="S30" s="60"/>
      <c r="T30" s="60"/>
      <c r="U30" s="60"/>
    </row>
    <row r="31" spans="2:21" ht="16.5" x14ac:dyDescent="0.25">
      <c r="B31" s="62">
        <v>6</v>
      </c>
      <c r="C31" s="60" t="s">
        <v>17</v>
      </c>
      <c r="D31" s="60"/>
      <c r="E31" s="60"/>
      <c r="F31" s="60"/>
      <c r="G31" s="60"/>
      <c r="H31" s="60"/>
      <c r="I31" s="60"/>
      <c r="J31" s="60"/>
      <c r="K31" s="60"/>
      <c r="L31" s="60"/>
      <c r="M31" s="60"/>
      <c r="N31" s="60"/>
      <c r="O31" s="60"/>
      <c r="P31" s="60"/>
      <c r="Q31" s="60"/>
      <c r="R31" s="60"/>
      <c r="S31" s="60"/>
      <c r="T31" s="60"/>
      <c r="U31" s="60"/>
    </row>
    <row r="32" spans="2:21" ht="16.5" x14ac:dyDescent="0.25">
      <c r="C32" s="60"/>
      <c r="D32" s="60"/>
      <c r="E32" s="60"/>
      <c r="F32" s="60"/>
      <c r="G32" s="60"/>
      <c r="H32" s="60"/>
      <c r="I32" s="60"/>
      <c r="J32" s="60"/>
      <c r="K32" s="60"/>
      <c r="L32" s="60"/>
      <c r="M32" s="60"/>
      <c r="N32" s="60"/>
      <c r="O32" s="60"/>
      <c r="P32" s="60"/>
      <c r="Q32" s="60"/>
      <c r="R32" s="60"/>
      <c r="S32" s="60"/>
      <c r="T32" s="60"/>
      <c r="U32" s="60"/>
    </row>
  </sheetData>
  <mergeCells count="41">
    <mergeCell ref="C31:U31"/>
    <mergeCell ref="C32:U32"/>
    <mergeCell ref="D5:F5"/>
    <mergeCell ref="G5:I5"/>
    <mergeCell ref="J5:L5"/>
    <mergeCell ref="M5:P5"/>
    <mergeCell ref="Q5:U5"/>
    <mergeCell ref="C25:U25"/>
    <mergeCell ref="C26:U26"/>
    <mergeCell ref="C27:U27"/>
    <mergeCell ref="C28:U28"/>
    <mergeCell ref="C29:U29"/>
    <mergeCell ref="C30:U30"/>
    <mergeCell ref="B18:B20"/>
    <mergeCell ref="E21:J21"/>
    <mergeCell ref="K21:L21"/>
    <mergeCell ref="M21:N21"/>
    <mergeCell ref="O21:Q21"/>
    <mergeCell ref="S10:S11"/>
    <mergeCell ref="T10:T11"/>
    <mergeCell ref="U10:U11"/>
    <mergeCell ref="B12:B14"/>
    <mergeCell ref="B15:B17"/>
    <mergeCell ref="C10:C11"/>
    <mergeCell ref="D10:I11"/>
    <mergeCell ref="J10:J11"/>
    <mergeCell ref="K10:P11"/>
    <mergeCell ref="Q10:Q11"/>
    <mergeCell ref="R10:R11"/>
    <mergeCell ref="D8:D9"/>
    <mergeCell ref="E8:I9"/>
    <mergeCell ref="J8:J9"/>
    <mergeCell ref="K8:P9"/>
    <mergeCell ref="Q8:Q9"/>
    <mergeCell ref="R8:U9"/>
    <mergeCell ref="D6:D7"/>
    <mergeCell ref="E6:I7"/>
    <mergeCell ref="J6:J7"/>
    <mergeCell ref="K6:P7"/>
    <mergeCell ref="Q6:Q7"/>
    <mergeCell ref="R6:U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roundfour</vt:lpstr>
      <vt:lpstr>roundone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McInally</dc:creator>
  <cp:lastModifiedBy>Marcus McInally</cp:lastModifiedBy>
  <dcterms:created xsi:type="dcterms:W3CDTF">2023-06-28T16:14:24Z</dcterms:created>
  <dcterms:modified xsi:type="dcterms:W3CDTF">2023-06-28T17:46:23Z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2023-06-28T17:46:22Z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0d0a9fd2-0a6b-4762-a348-8ab05bd40c69</vt:lpwstr>
  </property>
  <property fmtid="{D5CDD505-2E9C-101B-9397-08002B2CF9AE}" pid="7" name="MSIP_Label_defa4170-0d19-0005-0004-bc88714345d2_ActionId">
    <vt:lpwstr>ae2282e7-52f0-43ca-a875-2b76adbc53e2</vt:lpwstr>
  </property>
  <property fmtid="{D5CDD505-2E9C-101B-9397-08002B2CF9AE}" pid="8" name="MSIP_Label_defa4170-0d19-0005-0004-bc88714345d2_ContentBits">
    <vt:lpwstr>0</vt:lpwstr>
  </property>
</Properties>
</file>